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240" yWindow="105" windowWidth="14805" windowHeight="8010"/>
  </bookViews>
  <sheets>
    <sheet name="К-т интегр. и пред.фин-е" sheetId="3" r:id="rId1"/>
  </sheets>
  <definedNames>
    <definedName name="_xlnm._FilterDatabase" localSheetId="0" hidden="1">'К-т интегр. и пред.фин-е'!$A$7:$G$45</definedName>
    <definedName name="_xlnm.Print_Area" localSheetId="0">'К-т интегр. и пред.фин-е'!$A$1:$G$57</definedName>
  </definedNames>
  <calcPr calcId="162913"/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</calcChain>
</file>

<file path=xl/sharedStrings.xml><?xml version="1.0" encoding="utf-8"?>
<sst xmlns="http://schemas.openxmlformats.org/spreadsheetml/2006/main" count="69" uniqueCount="69">
  <si>
    <t>№п/п</t>
  </si>
  <si>
    <t>Наименование медицинской организации</t>
  </si>
  <si>
    <t>БУ ХМАО-Югры Белоярская районная больница, г. Белоярский</t>
  </si>
  <si>
    <t>БУ ХМАО-Югры Березовская районная больница, пгт. Березово</t>
  </si>
  <si>
    <t>БУ ХМАО-Югры Игримская районная больница, пгт. Игрим</t>
  </si>
  <si>
    <t>БУ ХМАО-Югры Кондинская районная больница, пгт. Междуреченский</t>
  </si>
  <si>
    <t>БУ ХМАО-Югры Центр общей врачебной практики, п. Мулымья</t>
  </si>
  <si>
    <t>БУ ХМАО-Югры Нефтеюганская районная больница, пгт. Пойковский</t>
  </si>
  <si>
    <t>БУ ХМАО-Югры Нижневартовская районная больница, пгт. Излучинск</t>
  </si>
  <si>
    <t>БУ ХМАО-Югры Новоаганская районная больница, пгт. Новоаганск</t>
  </si>
  <si>
    <t>БУ ХМАО-Югры Октябрьская районная больница, пгт. Октябрьское</t>
  </si>
  <si>
    <t>АУ ХМАО-Югры Советская районная больница, г. Советский</t>
  </si>
  <si>
    <t xml:space="preserve">БУ ХМАО-Югры Пионерская районная больница, пгт. Пионерский </t>
  </si>
  <si>
    <t>БУ ХМАО-Югры Поликлиника поселка Белый Яр, п. Белый Яр</t>
  </si>
  <si>
    <t>БУ ХМАО-Югры Нижнесортымская участковая больница, п. Нижнесортымский</t>
  </si>
  <si>
    <t>БУ ХМАО-Югры Федоровская городская больница, пгт. Федоровский</t>
  </si>
  <si>
    <t>БУ ХМАО-Югры Лянторская городская больница, г. Лянтор</t>
  </si>
  <si>
    <t>БУ ХМАО-Югры Ханты-Мансийская районная больница, г. Ханты-Мансийск</t>
  </si>
  <si>
    <t>БУ ХМАО-Югры Окружная клиническая больница</t>
  </si>
  <si>
    <t>БУ ХМАО-Югры Когалымская городская больница</t>
  </si>
  <si>
    <t>БУ ХМАО-Югры Лангепасская городская больница</t>
  </si>
  <si>
    <t>БУ ХМАО-Югры Мегионская городская больница № 1</t>
  </si>
  <si>
    <t>БУ ХМАО-Югры Мегионская городская больница № 2</t>
  </si>
  <si>
    <t>БУ ХМАО-Югры Мегионская городская детская больница "Жемчужинка"</t>
  </si>
  <si>
    <t>БУ ХМАО-Югры Нефтеюганская окружная клиническая больница им. В.И. Яцкив</t>
  </si>
  <si>
    <t>БУ ХМАО-Югры Нижневартовская городская детская поликлиника</t>
  </si>
  <si>
    <t>БУ ХМАО-Югры Нижневартовская городская поликлиника</t>
  </si>
  <si>
    <t>БУ ХМАО-Югры Няганская городская поликлиника</t>
  </si>
  <si>
    <t>БУ ХМАО-Югры Няганская городская детская поликлиника</t>
  </si>
  <si>
    <t>БУ ХМАО-Югры Покачевская городская больница</t>
  </si>
  <si>
    <t>БУ ХМАО-Югры Пыть-Яхская окружная клиническая больница</t>
  </si>
  <si>
    <t>БУ ХМАО-Югры Радужнинская городская больница</t>
  </si>
  <si>
    <t>БУ ХМАО-Югры Сургутская городская клиническая поликлиника № 1</t>
  </si>
  <si>
    <t>БУ ХМАО-Югры Сургутская городская клиническая поликлиника № 2</t>
  </si>
  <si>
    <t>БУ ХМАО-Югры Сургутская городская поликлиника № 3</t>
  </si>
  <si>
    <t>НУЗ Отделенческая клиническая больница на с. Сургут ОАО РЖД</t>
  </si>
  <si>
    <t>БУ ХМАО-Югры Сургутская городская клиническая поликлиника № 4</t>
  </si>
  <si>
    <t>БУ ХМАО-Югры Сургутская городская клиническая поликлиника № 5</t>
  </si>
  <si>
    <t>БУ ХМАО-Югры Урайская городская клиническая больница</t>
  </si>
  <si>
    <t>БУ ХМАО-Югры Югорская городская больница</t>
  </si>
  <si>
    <t xml:space="preserve">Предельный размер финансового обеспечения на прикрепившихся лиц в месяц, руб. </t>
  </si>
  <si>
    <t>Средневзвешенный интегрированный коэффициент дифференциации подушевого норматива для группы МО</t>
  </si>
  <si>
    <t>Корректирующий коэффициент субъекта по группам МО</t>
  </si>
  <si>
    <t>Фактический дифференцированный  подушевой норматив, руб.</t>
  </si>
  <si>
    <t>Приложение 34            
к Тарифному соглашению
    в системе обязательного медицинского страхования
Ханты-Мансийского автономного округа - Югры на 2017 год,
 от 29.12.2016</t>
  </si>
  <si>
    <t>Подписи сторон:</t>
  </si>
  <si>
    <t>Председатель комиссии, 
директор Департамента здравоохранения ХМАО-Югры</t>
  </si>
  <si>
    <t>Член комиссии, 
первый заместитель директора Территориального фонда обязательного медицинского страхования  ХМАО-Югры</t>
  </si>
  <si>
    <t>А.А. Добровольский</t>
  </si>
  <si>
    <t>А.П. Фучежи</t>
  </si>
  <si>
    <t>В.А. Нигматулин</t>
  </si>
  <si>
    <t>В.А. Смирнов</t>
  </si>
  <si>
    <t>А.А. Данилов</t>
  </si>
  <si>
    <t>М.А. Соловей</t>
  </si>
  <si>
    <t>А.В. Кичигин</t>
  </si>
  <si>
    <t>П.Г. Овечкин</t>
  </si>
  <si>
    <t>О.Г. Меньшикова</t>
  </si>
  <si>
    <t>А.А. Суровов</t>
  </si>
  <si>
    <t>Дифференцированные коэффициенты для подушевого финансирования на прикрепившихся лиц и предельный размер финансового обеспечения 
медицинских организаций, имеющих прикрепившихся лиц</t>
  </si>
  <si>
    <t>код МО</t>
  </si>
  <si>
    <t>Приложение 5
к Дополнительному соглашению 6
 от 31.03.2017</t>
  </si>
  <si>
    <t>Член комиссии, 
директор Югорского филиала 
АО «Страховая компания «СОГАЗ-Мед»</t>
  </si>
  <si>
    <t>Секретарь комиссии, 
директор Территориального фонда 
обязательного медицинского страхования  ХМАО-Югры</t>
  </si>
  <si>
    <t>Член комиссии, 
заместитель директора 
Департамента здравоохранения ХМАО-Югры</t>
  </si>
  <si>
    <t>Член комиссии, 
президент Некоммерческого партнерства 
«Ассоциация работников здравоохранения ХМАО-Югры»</t>
  </si>
  <si>
    <t>Член комиссии, 
член Некоммерческого партнерства 
«Ассоциация работников здравоохранения ХМАО-Югры»</t>
  </si>
  <si>
    <t>Член комиссии, 
председатель Сургутской территориальной организации 
Профсоюза работников здравоохранения РФ</t>
  </si>
  <si>
    <t>Член комиссии, 
председатель окружной организации 
профсоюза работников здравоохранения</t>
  </si>
  <si>
    <t>Член комиссии, 
генеральный директор 
ОАО «Страховая медицинская компания «Югория-Мед»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</si>
</sst>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7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5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9" fillId="0" borderId="0" xfId="1" applyFont="1" applyAlignment="1">
      <alignment horizontal="left" indent="3"/>
    </xf>
    <xf numFmtId="4" fontId="3" fillId="3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4" fillId="0" borderId="0" xfId="4" applyFont="1" applyFill="1" applyAlignment="1">
      <alignment horizontal="right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_Обнов.Таб.Объмы 2010 год" xfId="2"/>
    <cellStyle name="Обычный_ПМУ кастрированные" xfId="4"/>
    <cellStyle name="Обычный_Приложения к письму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44" zoomScaleNormal="100" zoomScaleSheetLayoutView="100" workbookViewId="0">
      <selection activeCell="B52" sqref="B52:C52"/>
    </sheetView>
  </sheetViews>
  <sheetFormatPr defaultRowHeight="15.75" x14ac:dyDescent="0.25"/>
  <cols>
    <col min="1" max="1" width="4.28515625" style="2" customWidth="1"/>
    <col min="2" max="2" width="9.7109375" style="2" customWidth="1"/>
    <col min="3" max="3" width="74" style="2" customWidth="1"/>
    <col min="4" max="4" width="21.42578125" style="2" customWidth="1"/>
    <col min="5" max="5" width="20" style="13" customWidth="1"/>
    <col min="6" max="6" width="15.5703125" style="13" customWidth="1"/>
    <col min="7" max="7" width="20" style="13" customWidth="1"/>
  </cols>
  <sheetData>
    <row r="1" spans="1:7" ht="48.75" customHeight="1" x14ac:dyDescent="0.25">
      <c r="A1" s="29" t="s">
        <v>60</v>
      </c>
      <c r="B1" s="29"/>
      <c r="C1" s="29"/>
      <c r="D1" s="29"/>
      <c r="E1" s="29"/>
      <c r="F1" s="29"/>
      <c r="G1" s="29"/>
    </row>
    <row r="2" spans="1:7" ht="82.5" customHeight="1" x14ac:dyDescent="0.25">
      <c r="A2" s="30" t="s">
        <v>44</v>
      </c>
      <c r="B2" s="30"/>
      <c r="C2" s="30"/>
      <c r="D2" s="30"/>
      <c r="E2" s="30"/>
      <c r="F2" s="30"/>
      <c r="G2" s="30"/>
    </row>
    <row r="4" spans="1:7" ht="30.75" customHeight="1" x14ac:dyDescent="0.25">
      <c r="A4" s="34" t="s">
        <v>58</v>
      </c>
      <c r="B4" s="34"/>
      <c r="C4" s="34"/>
      <c r="D4" s="34"/>
      <c r="E4" s="34"/>
      <c r="F4" s="34"/>
      <c r="G4" s="34"/>
    </row>
    <row r="6" spans="1:7" ht="110.25" x14ac:dyDescent="0.25">
      <c r="A6" s="3" t="s">
        <v>0</v>
      </c>
      <c r="B6" s="4" t="s">
        <v>59</v>
      </c>
      <c r="C6" s="4" t="s">
        <v>1</v>
      </c>
      <c r="D6" s="1" t="s">
        <v>41</v>
      </c>
      <c r="E6" s="12" t="s">
        <v>43</v>
      </c>
      <c r="F6" s="12" t="s">
        <v>42</v>
      </c>
      <c r="G6" s="12" t="s">
        <v>40</v>
      </c>
    </row>
    <row r="7" spans="1:7" ht="15" x14ac:dyDescent="0.25">
      <c r="A7" s="16">
        <v>1</v>
      </c>
      <c r="B7" s="20">
        <v>2</v>
      </c>
      <c r="C7" s="20">
        <v>3</v>
      </c>
      <c r="D7" s="17">
        <v>4</v>
      </c>
      <c r="E7" s="18">
        <v>5</v>
      </c>
      <c r="F7" s="18">
        <v>6</v>
      </c>
      <c r="G7" s="19">
        <v>7</v>
      </c>
    </row>
    <row r="8" spans="1:7" s="10" customFormat="1" x14ac:dyDescent="0.25">
      <c r="A8" s="5">
        <v>1</v>
      </c>
      <c r="B8" s="6">
        <v>810090</v>
      </c>
      <c r="C8" s="7" t="s">
        <v>21</v>
      </c>
      <c r="D8" s="31">
        <v>0.66779999999999995</v>
      </c>
      <c r="E8" s="25">
        <v>2531.6</v>
      </c>
      <c r="F8" s="22">
        <v>1.6523000000000001</v>
      </c>
      <c r="G8" s="21">
        <v>13166941.48</v>
      </c>
    </row>
    <row r="9" spans="1:7" s="10" customFormat="1" x14ac:dyDescent="0.25">
      <c r="A9" s="5">
        <f>A8+1</f>
        <v>2</v>
      </c>
      <c r="B9" s="6">
        <v>810099</v>
      </c>
      <c r="C9" s="7" t="s">
        <v>26</v>
      </c>
      <c r="D9" s="33"/>
      <c r="E9" s="27"/>
      <c r="F9" s="22">
        <v>1.1287</v>
      </c>
      <c r="G9" s="21">
        <v>46070743.240000002</v>
      </c>
    </row>
    <row r="10" spans="1:7" s="10" customFormat="1" x14ac:dyDescent="0.25">
      <c r="A10" s="5">
        <f t="shared" ref="A10:A45" si="0">A9+1</f>
        <v>3</v>
      </c>
      <c r="B10" s="6">
        <v>810091</v>
      </c>
      <c r="C10" s="7" t="s">
        <v>22</v>
      </c>
      <c r="D10" s="31">
        <v>0.7298</v>
      </c>
      <c r="E10" s="25">
        <v>2766.64</v>
      </c>
      <c r="F10" s="22">
        <v>2.6818</v>
      </c>
      <c r="G10" s="21">
        <v>3046933.12</v>
      </c>
    </row>
    <row r="11" spans="1:7" s="10" customFormat="1" x14ac:dyDescent="0.25">
      <c r="A11" s="5">
        <f t="shared" si="0"/>
        <v>4</v>
      </c>
      <c r="B11" s="6">
        <v>810003</v>
      </c>
      <c r="C11" s="7" t="s">
        <v>27</v>
      </c>
      <c r="D11" s="32"/>
      <c r="E11" s="26"/>
      <c r="F11" s="22">
        <v>1.1964999999999999</v>
      </c>
      <c r="G11" s="21">
        <v>13556372.4</v>
      </c>
    </row>
    <row r="12" spans="1:7" s="10" customFormat="1" x14ac:dyDescent="0.25">
      <c r="A12" s="5">
        <f t="shared" si="0"/>
        <v>5</v>
      </c>
      <c r="B12" s="6">
        <v>810148</v>
      </c>
      <c r="C12" s="7" t="s">
        <v>35</v>
      </c>
      <c r="D12" s="33"/>
      <c r="E12" s="27"/>
      <c r="F12" s="22">
        <v>1.0002</v>
      </c>
      <c r="G12" s="21">
        <v>1962867.2</v>
      </c>
    </row>
    <row r="13" spans="1:7" s="10" customFormat="1" x14ac:dyDescent="0.25">
      <c r="A13" s="5">
        <f t="shared" si="0"/>
        <v>6</v>
      </c>
      <c r="B13" s="6">
        <v>810064</v>
      </c>
      <c r="C13" s="7" t="s">
        <v>13</v>
      </c>
      <c r="D13" s="31">
        <v>0.85560000000000003</v>
      </c>
      <c r="E13" s="25">
        <v>3243.55</v>
      </c>
      <c r="F13" s="22">
        <v>1.2906</v>
      </c>
      <c r="G13" s="21">
        <v>12388012.35</v>
      </c>
    </row>
    <row r="14" spans="1:7" s="10" customFormat="1" x14ac:dyDescent="0.25">
      <c r="A14" s="5">
        <f t="shared" si="0"/>
        <v>7</v>
      </c>
      <c r="B14" s="6">
        <v>810126</v>
      </c>
      <c r="C14" s="7" t="s">
        <v>18</v>
      </c>
      <c r="D14" s="32"/>
      <c r="E14" s="26"/>
      <c r="F14" s="22">
        <v>1.0409999999999999</v>
      </c>
      <c r="G14" s="21">
        <v>22375337.600000001</v>
      </c>
    </row>
    <row r="15" spans="1:7" s="10" customFormat="1" x14ac:dyDescent="0.25">
      <c r="A15" s="5">
        <f t="shared" si="0"/>
        <v>8</v>
      </c>
      <c r="B15" s="6">
        <v>810111</v>
      </c>
      <c r="C15" s="7" t="s">
        <v>29</v>
      </c>
      <c r="D15" s="32"/>
      <c r="E15" s="26"/>
      <c r="F15" s="22">
        <v>2.3881000000000001</v>
      </c>
      <c r="G15" s="21">
        <v>10525523</v>
      </c>
    </row>
    <row r="16" spans="1:7" s="10" customFormat="1" x14ac:dyDescent="0.25">
      <c r="A16" s="5">
        <f t="shared" si="0"/>
        <v>9</v>
      </c>
      <c r="B16" s="6">
        <v>810122</v>
      </c>
      <c r="C16" s="7" t="s">
        <v>32</v>
      </c>
      <c r="D16" s="32"/>
      <c r="E16" s="26"/>
      <c r="F16" s="22">
        <v>1.0002</v>
      </c>
      <c r="G16" s="21">
        <v>27789546.850000001</v>
      </c>
    </row>
    <row r="17" spans="1:7" s="10" customFormat="1" x14ac:dyDescent="0.25">
      <c r="A17" s="5">
        <f t="shared" si="0"/>
        <v>10</v>
      </c>
      <c r="B17" s="6">
        <v>810123</v>
      </c>
      <c r="C17" s="7" t="s">
        <v>33</v>
      </c>
      <c r="D17" s="32"/>
      <c r="E17" s="26"/>
      <c r="F17" s="22">
        <v>1.2906</v>
      </c>
      <c r="G17" s="21">
        <v>31633718</v>
      </c>
    </row>
    <row r="18" spans="1:7" s="10" customFormat="1" x14ac:dyDescent="0.25">
      <c r="A18" s="5">
        <f t="shared" si="0"/>
        <v>11</v>
      </c>
      <c r="B18" s="6">
        <v>810125</v>
      </c>
      <c r="C18" s="7" t="s">
        <v>34</v>
      </c>
      <c r="D18" s="32"/>
      <c r="E18" s="26"/>
      <c r="F18" s="22">
        <v>1.1287</v>
      </c>
      <c r="G18" s="21">
        <v>13138090.67</v>
      </c>
    </row>
    <row r="19" spans="1:7" s="10" customFormat="1" x14ac:dyDescent="0.25">
      <c r="A19" s="5">
        <f t="shared" si="0"/>
        <v>12</v>
      </c>
      <c r="B19" s="6">
        <v>810159</v>
      </c>
      <c r="C19" s="8" t="s">
        <v>36</v>
      </c>
      <c r="D19" s="33"/>
      <c r="E19" s="27"/>
      <c r="F19" s="22">
        <v>1.0409999999999999</v>
      </c>
      <c r="G19" s="21">
        <v>31872193.98</v>
      </c>
    </row>
    <row r="20" spans="1:7" s="10" customFormat="1" x14ac:dyDescent="0.25">
      <c r="A20" s="5">
        <f t="shared" si="0"/>
        <v>13</v>
      </c>
      <c r="B20" s="6">
        <v>810089</v>
      </c>
      <c r="C20" s="7" t="s">
        <v>20</v>
      </c>
      <c r="D20" s="31">
        <v>0.8972</v>
      </c>
      <c r="E20" s="25">
        <v>3401.25</v>
      </c>
      <c r="F20" s="22">
        <v>1.4325000000000001</v>
      </c>
      <c r="G20" s="21">
        <v>16570084.300000001</v>
      </c>
    </row>
    <row r="21" spans="1:7" s="10" customFormat="1" ht="31.5" x14ac:dyDescent="0.25">
      <c r="A21" s="5">
        <f t="shared" si="0"/>
        <v>14</v>
      </c>
      <c r="B21" s="6">
        <v>810094</v>
      </c>
      <c r="C21" s="7" t="s">
        <v>24</v>
      </c>
      <c r="D21" s="32"/>
      <c r="E21" s="26"/>
      <c r="F21" s="22">
        <v>1.3562000000000001</v>
      </c>
      <c r="G21" s="21">
        <v>41274565.600000001</v>
      </c>
    </row>
    <row r="22" spans="1:7" s="10" customFormat="1" x14ac:dyDescent="0.25">
      <c r="A22" s="5">
        <f t="shared" si="0"/>
        <v>15</v>
      </c>
      <c r="B22" s="6">
        <v>810113</v>
      </c>
      <c r="C22" s="7" t="s">
        <v>31</v>
      </c>
      <c r="D22" s="33"/>
      <c r="E22" s="27"/>
      <c r="F22" s="22">
        <v>1.1964999999999999</v>
      </c>
      <c r="G22" s="21">
        <v>13950523.9</v>
      </c>
    </row>
    <row r="23" spans="1:7" s="10" customFormat="1" x14ac:dyDescent="0.25">
      <c r="A23" s="5">
        <f t="shared" si="0"/>
        <v>16</v>
      </c>
      <c r="B23" s="6">
        <v>810076</v>
      </c>
      <c r="C23" s="7" t="s">
        <v>16</v>
      </c>
      <c r="D23" s="31">
        <v>0.92779999999999996</v>
      </c>
      <c r="E23" s="25">
        <v>3517.25</v>
      </c>
      <c r="F23" s="22">
        <v>1.5867</v>
      </c>
      <c r="G23" s="21">
        <v>18592633.739999998</v>
      </c>
    </row>
    <row r="24" spans="1:7" s="10" customFormat="1" x14ac:dyDescent="0.25">
      <c r="A24" s="5">
        <f t="shared" si="0"/>
        <v>17</v>
      </c>
      <c r="B24" s="6">
        <v>810088</v>
      </c>
      <c r="C24" s="7" t="s">
        <v>19</v>
      </c>
      <c r="D24" s="32"/>
      <c r="E24" s="26"/>
      <c r="F24" s="22">
        <v>1.8556999999999999</v>
      </c>
      <c r="G24" s="21">
        <v>30705895.140000001</v>
      </c>
    </row>
    <row r="25" spans="1:7" s="10" customFormat="1" x14ac:dyDescent="0.25">
      <c r="A25" s="5">
        <f t="shared" si="0"/>
        <v>18</v>
      </c>
      <c r="B25" s="6">
        <v>810005</v>
      </c>
      <c r="C25" s="7" t="s">
        <v>30</v>
      </c>
      <c r="D25" s="33"/>
      <c r="E25" s="27"/>
      <c r="F25" s="22">
        <v>1.8556999999999999</v>
      </c>
      <c r="G25" s="21">
        <v>21725941.039999999</v>
      </c>
    </row>
    <row r="26" spans="1:7" s="10" customFormat="1" x14ac:dyDescent="0.25">
      <c r="A26" s="5">
        <f t="shared" si="0"/>
        <v>19</v>
      </c>
      <c r="B26" s="6">
        <v>810040</v>
      </c>
      <c r="C26" s="9" t="s">
        <v>9</v>
      </c>
      <c r="D26" s="31">
        <v>0.95299999999999996</v>
      </c>
      <c r="E26" s="25">
        <v>3612.79</v>
      </c>
      <c r="F26" s="22">
        <v>2.3881000000000001</v>
      </c>
      <c r="G26" s="21">
        <v>4672716.01</v>
      </c>
    </row>
    <row r="27" spans="1:7" s="10" customFormat="1" x14ac:dyDescent="0.25">
      <c r="A27" s="5">
        <f t="shared" si="0"/>
        <v>20</v>
      </c>
      <c r="B27" s="6">
        <v>810006</v>
      </c>
      <c r="C27" s="7" t="s">
        <v>38</v>
      </c>
      <c r="D27" s="32"/>
      <c r="E27" s="26"/>
      <c r="F27" s="22">
        <v>1.708</v>
      </c>
      <c r="G27" s="21">
        <v>22114975.379999999</v>
      </c>
    </row>
    <row r="28" spans="1:7" s="10" customFormat="1" x14ac:dyDescent="0.25">
      <c r="A28" s="5">
        <f t="shared" si="0"/>
        <v>21</v>
      </c>
      <c r="B28" s="6">
        <v>810131</v>
      </c>
      <c r="C28" s="7" t="s">
        <v>39</v>
      </c>
      <c r="D28" s="33"/>
      <c r="E28" s="27"/>
      <c r="F28" s="22">
        <v>1.5867</v>
      </c>
      <c r="G28" s="21">
        <v>16864596.129999999</v>
      </c>
    </row>
    <row r="29" spans="1:7" s="10" customFormat="1" x14ac:dyDescent="0.25">
      <c r="A29" s="5">
        <f t="shared" si="0"/>
        <v>22</v>
      </c>
      <c r="B29" s="6">
        <v>810032</v>
      </c>
      <c r="C29" s="7" t="s">
        <v>7</v>
      </c>
      <c r="D29" s="31">
        <v>0.9849</v>
      </c>
      <c r="E29" s="25">
        <v>3733.71</v>
      </c>
      <c r="F29" s="22">
        <v>1.6523000000000001</v>
      </c>
      <c r="G29" s="21">
        <v>20426735.300000001</v>
      </c>
    </row>
    <row r="30" spans="1:7" s="10" customFormat="1" x14ac:dyDescent="0.25">
      <c r="A30" s="5">
        <f t="shared" si="0"/>
        <v>23</v>
      </c>
      <c r="B30" s="6">
        <v>810058</v>
      </c>
      <c r="C30" s="7" t="s">
        <v>10</v>
      </c>
      <c r="D30" s="32"/>
      <c r="E30" s="26"/>
      <c r="F30" s="22">
        <v>1.9313</v>
      </c>
      <c r="G30" s="21">
        <v>16398561</v>
      </c>
    </row>
    <row r="31" spans="1:7" s="10" customFormat="1" ht="31.5" x14ac:dyDescent="0.25">
      <c r="A31" s="5">
        <f t="shared" si="0"/>
        <v>24</v>
      </c>
      <c r="B31" s="6">
        <v>810073</v>
      </c>
      <c r="C31" s="7" t="s">
        <v>14</v>
      </c>
      <c r="D31" s="32"/>
      <c r="E31" s="26"/>
      <c r="F31" s="22">
        <v>1.0837000000000001</v>
      </c>
      <c r="G31" s="21">
        <v>3870489.22</v>
      </c>
    </row>
    <row r="32" spans="1:7" s="10" customFormat="1" x14ac:dyDescent="0.25">
      <c r="A32" s="5">
        <f t="shared" si="0"/>
        <v>25</v>
      </c>
      <c r="B32" s="6">
        <v>810074</v>
      </c>
      <c r="C32" s="7" t="s">
        <v>15</v>
      </c>
      <c r="D32" s="33"/>
      <c r="E32" s="27"/>
      <c r="F32" s="22">
        <v>1.3272999999999999</v>
      </c>
      <c r="G32" s="21">
        <v>11139309.539999999</v>
      </c>
    </row>
    <row r="33" spans="1:8" s="10" customFormat="1" ht="31.5" x14ac:dyDescent="0.25">
      <c r="A33" s="5">
        <f t="shared" si="0"/>
        <v>26</v>
      </c>
      <c r="B33" s="6">
        <v>810017</v>
      </c>
      <c r="C33" s="7" t="s">
        <v>5</v>
      </c>
      <c r="D33" s="31">
        <v>1.0741000000000001</v>
      </c>
      <c r="E33" s="25">
        <v>4071.88</v>
      </c>
      <c r="F33" s="22">
        <v>1.708</v>
      </c>
      <c r="G33" s="21">
        <v>17095281.32</v>
      </c>
    </row>
    <row r="34" spans="1:8" s="10" customFormat="1" x14ac:dyDescent="0.25">
      <c r="A34" s="5">
        <f t="shared" si="0"/>
        <v>27</v>
      </c>
      <c r="B34" s="6">
        <v>810059</v>
      </c>
      <c r="C34" s="7" t="s">
        <v>11</v>
      </c>
      <c r="D34" s="33"/>
      <c r="E34" s="27"/>
      <c r="F34" s="22">
        <v>1.9313</v>
      </c>
      <c r="G34" s="21">
        <v>19956764.489999998</v>
      </c>
    </row>
    <row r="35" spans="1:8" s="10" customFormat="1" x14ac:dyDescent="0.25">
      <c r="A35" s="5">
        <f t="shared" si="0"/>
        <v>28</v>
      </c>
      <c r="B35" s="6">
        <v>810001</v>
      </c>
      <c r="C35" s="7" t="s">
        <v>2</v>
      </c>
      <c r="D35" s="31">
        <v>1.2398</v>
      </c>
      <c r="E35" s="25">
        <v>4658.72</v>
      </c>
      <c r="F35" s="22">
        <v>1.3562000000000001</v>
      </c>
      <c r="G35" s="21">
        <v>14934739.800000001</v>
      </c>
    </row>
    <row r="36" spans="1:8" s="10" customFormat="1" x14ac:dyDescent="0.25">
      <c r="A36" s="5">
        <f t="shared" si="0"/>
        <v>29</v>
      </c>
      <c r="B36" s="6">
        <v>810009</v>
      </c>
      <c r="C36" s="7" t="s">
        <v>4</v>
      </c>
      <c r="D36" s="32"/>
      <c r="E36" s="26"/>
      <c r="F36" s="22">
        <v>1.3272999999999999</v>
      </c>
      <c r="G36" s="21">
        <v>6233584.0999999996</v>
      </c>
    </row>
    <row r="37" spans="1:8" s="10" customFormat="1" x14ac:dyDescent="0.25">
      <c r="A37" s="5">
        <f t="shared" si="0"/>
        <v>30</v>
      </c>
      <c r="B37" s="6">
        <v>810039</v>
      </c>
      <c r="C37" s="7" t="s">
        <v>8</v>
      </c>
      <c r="D37" s="32"/>
      <c r="E37" s="26"/>
      <c r="F37" s="22">
        <v>1.0837000000000001</v>
      </c>
      <c r="G37" s="21">
        <v>8801041.6799999997</v>
      </c>
    </row>
    <row r="38" spans="1:8" s="10" customFormat="1" x14ac:dyDescent="0.25">
      <c r="A38" s="5">
        <f t="shared" si="0"/>
        <v>31</v>
      </c>
      <c r="B38" s="6">
        <v>810062</v>
      </c>
      <c r="C38" s="9" t="s">
        <v>12</v>
      </c>
      <c r="D38" s="32"/>
      <c r="E38" s="26"/>
      <c r="F38" s="22">
        <v>1.1287</v>
      </c>
      <c r="G38" s="21">
        <v>7127323</v>
      </c>
    </row>
    <row r="39" spans="1:8" s="10" customFormat="1" ht="31.5" x14ac:dyDescent="0.25">
      <c r="A39" s="5">
        <f t="shared" si="0"/>
        <v>32</v>
      </c>
      <c r="B39" s="6">
        <v>810157</v>
      </c>
      <c r="C39" s="7" t="s">
        <v>17</v>
      </c>
      <c r="D39" s="32"/>
      <c r="E39" s="26"/>
      <c r="F39" s="22">
        <v>2.6818</v>
      </c>
      <c r="G39" s="21">
        <v>13915103.4</v>
      </c>
    </row>
    <row r="40" spans="1:8" s="10" customFormat="1" x14ac:dyDescent="0.25">
      <c r="A40" s="5">
        <f t="shared" si="0"/>
        <v>33</v>
      </c>
      <c r="B40" s="6">
        <v>810160</v>
      </c>
      <c r="C40" s="8" t="s">
        <v>37</v>
      </c>
      <c r="D40" s="33"/>
      <c r="E40" s="27"/>
      <c r="F40" s="22">
        <v>1.6523000000000001</v>
      </c>
      <c r="G40" s="21">
        <v>12339958.390000001</v>
      </c>
    </row>
    <row r="41" spans="1:8" s="10" customFormat="1" x14ac:dyDescent="0.25">
      <c r="A41" s="5">
        <f t="shared" si="0"/>
        <v>34</v>
      </c>
      <c r="B41" s="6">
        <v>810206</v>
      </c>
      <c r="C41" s="7" t="s">
        <v>6</v>
      </c>
      <c r="D41" s="31">
        <v>1.3418000000000001</v>
      </c>
      <c r="E41" s="25">
        <v>5086.71</v>
      </c>
      <c r="F41" s="22">
        <v>1.4325000000000001</v>
      </c>
      <c r="G41" s="21">
        <v>2901904.38</v>
      </c>
    </row>
    <row r="42" spans="1:8" s="10" customFormat="1" x14ac:dyDescent="0.25">
      <c r="A42" s="5">
        <f t="shared" si="0"/>
        <v>35</v>
      </c>
      <c r="B42" s="6">
        <v>810108</v>
      </c>
      <c r="C42" s="7" t="s">
        <v>28</v>
      </c>
      <c r="D42" s="33"/>
      <c r="E42" s="27"/>
      <c r="F42" s="22">
        <v>1.8556999999999999</v>
      </c>
      <c r="G42" s="21">
        <v>12349777</v>
      </c>
    </row>
    <row r="43" spans="1:8" s="10" customFormat="1" x14ac:dyDescent="0.25">
      <c r="A43" s="5">
        <f t="shared" si="0"/>
        <v>36</v>
      </c>
      <c r="B43" s="6">
        <v>810008</v>
      </c>
      <c r="C43" s="7" t="s">
        <v>3</v>
      </c>
      <c r="D43" s="31">
        <v>1.433759973978022</v>
      </c>
      <c r="E43" s="28">
        <v>5435.48</v>
      </c>
      <c r="F43" s="22">
        <v>1.708</v>
      </c>
      <c r="G43" s="15">
        <v>10951157.300000001</v>
      </c>
    </row>
    <row r="44" spans="1:8" s="10" customFormat="1" ht="31.5" x14ac:dyDescent="0.25">
      <c r="A44" s="5">
        <f t="shared" si="0"/>
        <v>37</v>
      </c>
      <c r="B44" s="6">
        <v>810139</v>
      </c>
      <c r="C44" s="7" t="s">
        <v>23</v>
      </c>
      <c r="D44" s="32"/>
      <c r="E44" s="28"/>
      <c r="F44" s="22">
        <v>2.6818</v>
      </c>
      <c r="G44" s="15">
        <v>17044157.25</v>
      </c>
    </row>
    <row r="45" spans="1:8" s="10" customFormat="1" x14ac:dyDescent="0.25">
      <c r="A45" s="5">
        <f t="shared" si="0"/>
        <v>38</v>
      </c>
      <c r="B45" s="6">
        <v>810097</v>
      </c>
      <c r="C45" s="7" t="s">
        <v>25</v>
      </c>
      <c r="D45" s="33"/>
      <c r="E45" s="28"/>
      <c r="F45" s="22">
        <v>1.5867</v>
      </c>
      <c r="G45" s="15">
        <v>45937068.359999999</v>
      </c>
    </row>
    <row r="47" spans="1:8" ht="30.75" customHeight="1" x14ac:dyDescent="0.3">
      <c r="B47" s="24" t="s">
        <v>45</v>
      </c>
      <c r="C47" s="24"/>
      <c r="E47" s="2"/>
      <c r="F47" s="2"/>
      <c r="G47" s="2"/>
      <c r="H47" s="2"/>
    </row>
    <row r="48" spans="1:8" ht="68.25" customHeight="1" x14ac:dyDescent="0.3">
      <c r="B48" s="23" t="s">
        <v>46</v>
      </c>
      <c r="C48" s="23"/>
      <c r="D48" s="11"/>
      <c r="E48" s="11"/>
      <c r="F48" s="14" t="s">
        <v>48</v>
      </c>
      <c r="G48" s="14"/>
      <c r="H48" s="2"/>
    </row>
    <row r="49" spans="2:8" ht="68.25" customHeight="1" x14ac:dyDescent="0.3">
      <c r="B49" s="23" t="s">
        <v>62</v>
      </c>
      <c r="C49" s="23"/>
      <c r="D49" s="11"/>
      <c r="E49" s="11"/>
      <c r="F49" s="14" t="s">
        <v>49</v>
      </c>
      <c r="G49" s="14"/>
      <c r="H49" s="2"/>
    </row>
    <row r="50" spans="2:8" ht="68.25" customHeight="1" x14ac:dyDescent="0.3">
      <c r="B50" s="23" t="s">
        <v>63</v>
      </c>
      <c r="C50" s="23"/>
      <c r="D50" s="11"/>
      <c r="E50" s="11"/>
      <c r="F50" s="14" t="s">
        <v>50</v>
      </c>
      <c r="G50" s="14"/>
      <c r="H50" s="2"/>
    </row>
    <row r="51" spans="2:8" ht="68.25" customHeight="1" x14ac:dyDescent="0.3">
      <c r="B51" s="23" t="s">
        <v>47</v>
      </c>
      <c r="C51" s="23"/>
      <c r="D51" s="11"/>
      <c r="E51" s="11"/>
      <c r="F51" s="14" t="s">
        <v>51</v>
      </c>
      <c r="G51" s="14"/>
      <c r="H51" s="2"/>
    </row>
    <row r="52" spans="2:8" ht="68.25" customHeight="1" x14ac:dyDescent="0.3">
      <c r="B52" s="23" t="s">
        <v>61</v>
      </c>
      <c r="C52" s="23"/>
      <c r="D52" s="11"/>
      <c r="E52" s="11"/>
      <c r="F52" s="14" t="s">
        <v>52</v>
      </c>
      <c r="G52" s="14"/>
      <c r="H52" s="2"/>
    </row>
    <row r="53" spans="2:8" ht="68.25" customHeight="1" x14ac:dyDescent="0.3">
      <c r="B53" s="23" t="s">
        <v>68</v>
      </c>
      <c r="C53" s="23"/>
      <c r="D53" s="11"/>
      <c r="E53" s="11"/>
      <c r="F53" s="14" t="s">
        <v>53</v>
      </c>
      <c r="G53" s="14"/>
      <c r="H53" s="2"/>
    </row>
    <row r="54" spans="2:8" ht="68.25" customHeight="1" x14ac:dyDescent="0.3">
      <c r="B54" s="23" t="s">
        <v>64</v>
      </c>
      <c r="C54" s="23"/>
      <c r="D54" s="11"/>
      <c r="E54" s="11"/>
      <c r="F54" s="14" t="s">
        <v>54</v>
      </c>
      <c r="G54" s="14"/>
      <c r="H54" s="2"/>
    </row>
    <row r="55" spans="2:8" ht="68.25" customHeight="1" x14ac:dyDescent="0.3">
      <c r="B55" s="23" t="s">
        <v>65</v>
      </c>
      <c r="C55" s="23"/>
      <c r="D55" s="11"/>
      <c r="E55" s="11"/>
      <c r="F55" s="14" t="s">
        <v>55</v>
      </c>
      <c r="G55" s="14"/>
      <c r="H55" s="2"/>
    </row>
    <row r="56" spans="2:8" ht="68.25" customHeight="1" x14ac:dyDescent="0.3">
      <c r="B56" s="23" t="s">
        <v>67</v>
      </c>
      <c r="C56" s="23"/>
      <c r="D56" s="11"/>
      <c r="E56" s="11"/>
      <c r="F56" s="14" t="s">
        <v>56</v>
      </c>
      <c r="G56" s="14"/>
      <c r="H56" s="2"/>
    </row>
    <row r="57" spans="2:8" ht="68.25" customHeight="1" x14ac:dyDescent="0.3">
      <c r="B57" s="23" t="s">
        <v>66</v>
      </c>
      <c r="C57" s="23"/>
      <c r="D57" s="11"/>
      <c r="E57" s="11"/>
      <c r="F57" s="14" t="s">
        <v>57</v>
      </c>
      <c r="G57" s="14"/>
      <c r="H57" s="2"/>
    </row>
  </sheetData>
  <mergeCells count="36">
    <mergeCell ref="A1:G1"/>
    <mergeCell ref="A2:G2"/>
    <mergeCell ref="D43:D45"/>
    <mergeCell ref="A4:G4"/>
    <mergeCell ref="D23:D25"/>
    <mergeCell ref="D26:D28"/>
    <mergeCell ref="D29:D32"/>
    <mergeCell ref="D33:D34"/>
    <mergeCell ref="D35:D40"/>
    <mergeCell ref="D41:D42"/>
    <mergeCell ref="D8:D9"/>
    <mergeCell ref="D10:D12"/>
    <mergeCell ref="D13:D19"/>
    <mergeCell ref="D20:D22"/>
    <mergeCell ref="E8:E9"/>
    <mergeCell ref="E10:E12"/>
    <mergeCell ref="E13:E19"/>
    <mergeCell ref="E20:E22"/>
    <mergeCell ref="E41:E42"/>
    <mergeCell ref="E43:E45"/>
    <mergeCell ref="E23:E25"/>
    <mergeCell ref="E26:E28"/>
    <mergeCell ref="E29:E32"/>
    <mergeCell ref="E33:E34"/>
    <mergeCell ref="E35:E40"/>
    <mergeCell ref="B55:C55"/>
    <mergeCell ref="B56:C56"/>
    <mergeCell ref="B57:C57"/>
    <mergeCell ref="B53:C53"/>
    <mergeCell ref="B47:C47"/>
    <mergeCell ref="B51:C51"/>
    <mergeCell ref="B52:C52"/>
    <mergeCell ref="B54:C54"/>
    <mergeCell ref="B48:C48"/>
    <mergeCell ref="B49:C49"/>
    <mergeCell ref="B50:C50"/>
  </mergeCells>
  <pageMargins left="0.70866141732283472" right="0.31496062992125984" top="0.74803149606299213" bottom="0.55118110236220474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К-т интегр. и пред.фин-е</vt:lpstr>
      <vt:lpstr>'К-т интегр. и пред.фин-е'!Область_печати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2017-03-31T03:58:00Z</dcterms:modified>
</cp:coreProperties>
</file>